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95" windowHeight="7935" activeTab="5"/>
  </bookViews>
  <sheets>
    <sheet name="후원금수입" sheetId="1" r:id="rId1"/>
    <sheet name="후원물품수입" sheetId="4" r:id="rId2"/>
    <sheet name="후원금사용" sheetId="2" r:id="rId3"/>
    <sheet name="후원물품사용" sheetId="3" r:id="rId4"/>
    <sheet name="총괄표" sheetId="9" r:id="rId5"/>
    <sheet name="후원자명단" sheetId="10" r:id="rId6"/>
  </sheets>
  <definedNames>
    <definedName name="_xlnm._FilterDatabase" localSheetId="0" hidden="1">후원금수입!$A$3:$F$22</definedName>
    <definedName name="_xlnm._FilterDatabase" localSheetId="3" hidden="1">후원물품사용!$A$3:$I$34</definedName>
    <definedName name="_xlnm._FilterDatabase" localSheetId="1" hidden="1">후원물품수입!$A$3:$H$5</definedName>
    <definedName name="_xlnm.Print_Area" localSheetId="5">후원자명단!$A$1:$F$22</definedName>
  </definedNames>
  <calcPr calcId="124519"/>
</workbook>
</file>

<file path=xl/calcChain.xml><?xml version="1.0" encoding="utf-8"?>
<calcChain xmlns="http://schemas.openxmlformats.org/spreadsheetml/2006/main">
  <c r="E22" i="1"/>
  <c r="C25" i="2"/>
</calcChain>
</file>

<file path=xl/sharedStrings.xml><?xml version="1.0" encoding="utf-8"?>
<sst xmlns="http://schemas.openxmlformats.org/spreadsheetml/2006/main" count="190" uniqueCount="122">
  <si>
    <t>후원금(금전) 수입명세서</t>
    <phoneticPr fontId="1" type="noConversion"/>
  </si>
  <si>
    <t>(단위:원)</t>
    <phoneticPr fontId="1" type="noConversion"/>
  </si>
  <si>
    <t>후원금(물품) 수입명세서</t>
    <phoneticPr fontId="1" type="noConversion"/>
  </si>
  <si>
    <t>후원금(금전) 사용명세서</t>
    <phoneticPr fontId="1" type="noConversion"/>
  </si>
  <si>
    <t>후원금(물품) 사용명세서</t>
    <phoneticPr fontId="1" type="noConversion"/>
  </si>
  <si>
    <t>사용일자</t>
    <phoneticPr fontId="1" type="noConversion"/>
  </si>
  <si>
    <t>사용내역</t>
    <phoneticPr fontId="1" type="noConversion"/>
  </si>
  <si>
    <t>사용처</t>
    <phoneticPr fontId="1" type="noConversion"/>
  </si>
  <si>
    <t>수량</t>
    <phoneticPr fontId="1" type="noConversion"/>
  </si>
  <si>
    <t>단위</t>
    <phoneticPr fontId="1" type="noConversion"/>
  </si>
  <si>
    <t>비고</t>
    <phoneticPr fontId="1" type="noConversion"/>
  </si>
  <si>
    <t>금액</t>
    <phoneticPr fontId="1" type="noConversion"/>
  </si>
  <si>
    <t>산출기준</t>
    <phoneticPr fontId="1" type="noConversion"/>
  </si>
  <si>
    <t>연월일</t>
    <phoneticPr fontId="1" type="noConversion"/>
  </si>
  <si>
    <t>후원금의종류</t>
    <phoneticPr fontId="1" type="noConversion"/>
  </si>
  <si>
    <t>후원자</t>
    <phoneticPr fontId="1" type="noConversion"/>
  </si>
  <si>
    <t>내역</t>
    <phoneticPr fontId="1" type="noConversion"/>
  </si>
  <si>
    <t>품명</t>
    <phoneticPr fontId="1" type="noConversion"/>
  </si>
  <si>
    <t>지역사회후원금품</t>
    <phoneticPr fontId="1" type="noConversion"/>
  </si>
  <si>
    <t>계</t>
    <phoneticPr fontId="1" type="noConversion"/>
  </si>
  <si>
    <t>(시설명 : 사단법인 샬롬)</t>
    <phoneticPr fontId="7" type="noConversion"/>
  </si>
  <si>
    <t>(단위:원)</t>
    <phoneticPr fontId="7" type="noConversion"/>
  </si>
  <si>
    <t>수          입</t>
    <phoneticPr fontId="7" type="noConversion"/>
  </si>
  <si>
    <t>지          출</t>
    <phoneticPr fontId="7" type="noConversion"/>
  </si>
  <si>
    <t>잔  액</t>
    <phoneticPr fontId="7" type="noConversion"/>
  </si>
  <si>
    <t>후원금품의 종류</t>
    <phoneticPr fontId="7" type="noConversion"/>
  </si>
  <si>
    <t>금      액</t>
    <phoneticPr fontId="7" type="noConversion"/>
  </si>
  <si>
    <t>사  용  내  역</t>
    <phoneticPr fontId="7" type="noConversion"/>
  </si>
  <si>
    <t>계</t>
    <phoneticPr fontId="7" type="noConversion"/>
  </si>
  <si>
    <t>전년도 이월금</t>
    <phoneticPr fontId="7" type="noConversion"/>
  </si>
  <si>
    <t>사업지원</t>
    <phoneticPr fontId="7" type="noConversion"/>
  </si>
  <si>
    <t>지역사회 후원금</t>
    <phoneticPr fontId="7" type="noConversion"/>
  </si>
  <si>
    <t>민간단체후원금</t>
    <phoneticPr fontId="7" type="noConversion"/>
  </si>
  <si>
    <t>기타후원금</t>
    <phoneticPr fontId="7" type="noConversion"/>
  </si>
  <si>
    <t>예금이자</t>
    <phoneticPr fontId="7" type="noConversion"/>
  </si>
  <si>
    <t>송금수수료</t>
    <phoneticPr fontId="6" type="noConversion"/>
  </si>
  <si>
    <t>노영임</t>
    <phoneticPr fontId="1" type="noConversion"/>
  </si>
  <si>
    <t>배추</t>
    <phoneticPr fontId="1" type="noConversion"/>
  </si>
  <si>
    <t>지역사회후원금품</t>
    <phoneticPr fontId="1" type="noConversion"/>
  </si>
  <si>
    <t>합계</t>
    <phoneticPr fontId="1" type="noConversion"/>
  </si>
  <si>
    <t>밑반찬재료</t>
    <phoneticPr fontId="1" type="noConversion"/>
  </si>
  <si>
    <t>목욕서비스</t>
    <phoneticPr fontId="1" type="noConversion"/>
  </si>
  <si>
    <t>밑반찬지원</t>
    <phoneticPr fontId="1" type="noConversion"/>
  </si>
  <si>
    <t>어르신</t>
    <phoneticPr fontId="1" type="noConversion"/>
  </si>
  <si>
    <t>2012.01.20</t>
    <phoneticPr fontId="1" type="noConversion"/>
  </si>
  <si>
    <t>여한나</t>
    <phoneticPr fontId="1" type="noConversion"/>
  </si>
  <si>
    <t>2012.05.15</t>
    <phoneticPr fontId="1" type="noConversion"/>
  </si>
  <si>
    <t>이춘열</t>
    <phoneticPr fontId="1" type="noConversion"/>
  </si>
  <si>
    <t>2012.05.15</t>
    <phoneticPr fontId="1" type="noConversion"/>
  </si>
  <si>
    <t>박옥연</t>
    <phoneticPr fontId="1" type="noConversion"/>
  </si>
  <si>
    <t>2012.05.25</t>
    <phoneticPr fontId="1" type="noConversion"/>
  </si>
  <si>
    <t>이상순</t>
    <phoneticPr fontId="1" type="noConversion"/>
  </si>
  <si>
    <t>이승준</t>
    <phoneticPr fontId="1" type="noConversion"/>
  </si>
  <si>
    <t>김영희</t>
    <phoneticPr fontId="1" type="noConversion"/>
  </si>
  <si>
    <t>권순옥</t>
    <phoneticPr fontId="1" type="noConversion"/>
  </si>
  <si>
    <t>이영자</t>
    <phoneticPr fontId="1" type="noConversion"/>
  </si>
  <si>
    <t>정숙자</t>
    <phoneticPr fontId="1" type="noConversion"/>
  </si>
  <si>
    <t>이춘열</t>
    <phoneticPr fontId="1" type="noConversion"/>
  </si>
  <si>
    <t xml:space="preserve"> </t>
    <phoneticPr fontId="1" type="noConversion"/>
  </si>
  <si>
    <t>2012.06.05</t>
    <phoneticPr fontId="1" type="noConversion"/>
  </si>
  <si>
    <t>2012.06.25</t>
    <phoneticPr fontId="1" type="noConversion"/>
  </si>
  <si>
    <t>2012.07.05</t>
    <phoneticPr fontId="1" type="noConversion"/>
  </si>
  <si>
    <t>2012.07.25</t>
    <phoneticPr fontId="1" type="noConversion"/>
  </si>
  <si>
    <t>이상순</t>
    <phoneticPr fontId="1" type="noConversion"/>
  </si>
  <si>
    <t>2012.08.06</t>
    <phoneticPr fontId="1" type="noConversion"/>
  </si>
  <si>
    <t>2012.08.27</t>
    <phoneticPr fontId="1" type="noConversion"/>
  </si>
  <si>
    <t>최희선</t>
    <phoneticPr fontId="1" type="noConversion"/>
  </si>
  <si>
    <t>2012.01.02</t>
    <phoneticPr fontId="1" type="noConversion"/>
  </si>
  <si>
    <t>2012.01.20</t>
    <phoneticPr fontId="1" type="noConversion"/>
  </si>
  <si>
    <t xml:space="preserve"> </t>
    <phoneticPr fontId="1" type="noConversion"/>
  </si>
  <si>
    <t>(39명*3000)</t>
    <phoneticPr fontId="1" type="noConversion"/>
  </si>
  <si>
    <t>2012.04.03</t>
    <phoneticPr fontId="1" type="noConversion"/>
  </si>
  <si>
    <t>지역사회후원금품</t>
    <phoneticPr fontId="1" type="noConversion"/>
  </si>
  <si>
    <t>달서구옥포면농가</t>
    <phoneticPr fontId="1" type="noConversion"/>
  </si>
  <si>
    <t>단배추</t>
    <phoneticPr fontId="1" type="noConversion"/>
  </si>
  <si>
    <t>단배추</t>
    <phoneticPr fontId="1" type="noConversion"/>
  </si>
  <si>
    <t>단</t>
    <phoneticPr fontId="1" type="noConversion"/>
  </si>
  <si>
    <t>단</t>
    <phoneticPr fontId="1" type="noConversion"/>
  </si>
  <si>
    <t>2012.05.08</t>
    <phoneticPr fontId="1" type="noConversion"/>
  </si>
  <si>
    <t>배추</t>
    <phoneticPr fontId="1" type="noConversion"/>
  </si>
  <si>
    <t>포기</t>
    <phoneticPr fontId="1" type="noConversion"/>
  </si>
  <si>
    <t>포기</t>
    <phoneticPr fontId="1" type="noConversion"/>
  </si>
  <si>
    <t>2012.07.03</t>
    <phoneticPr fontId="1" type="noConversion"/>
  </si>
  <si>
    <t>서재농가</t>
    <phoneticPr fontId="1" type="noConversion"/>
  </si>
  <si>
    <t>상추</t>
    <phoneticPr fontId="1" type="noConversion"/>
  </si>
  <si>
    <t>상추</t>
    <phoneticPr fontId="1" type="noConversion"/>
  </si>
  <si>
    <t>묶음</t>
    <phoneticPr fontId="1" type="noConversion"/>
  </si>
  <si>
    <t>묶음</t>
    <phoneticPr fontId="1" type="noConversion"/>
  </si>
  <si>
    <t>2012.04.04</t>
    <phoneticPr fontId="1" type="noConversion"/>
  </si>
  <si>
    <t>2012.05.09</t>
    <phoneticPr fontId="1" type="noConversion"/>
  </si>
  <si>
    <t>2012.07.04</t>
    <phoneticPr fontId="1" type="noConversion"/>
  </si>
  <si>
    <t>2012년도 후원금 수입 및 사용내역 개요</t>
    <phoneticPr fontId="7" type="noConversion"/>
  </si>
  <si>
    <t xml:space="preserve"> </t>
    <phoneticPr fontId="6" type="noConversion"/>
  </si>
  <si>
    <t>이  름</t>
    <phoneticPr fontId="6" type="noConversion"/>
  </si>
  <si>
    <t>연락처</t>
    <phoneticPr fontId="6" type="noConversion"/>
  </si>
  <si>
    <t>후원일시</t>
    <phoneticPr fontId="6" type="noConversion"/>
  </si>
  <si>
    <t>후원금액</t>
    <phoneticPr fontId="6" type="noConversion"/>
  </si>
  <si>
    <t>최희선</t>
    <phoneticPr fontId="6" type="noConversion"/>
  </si>
  <si>
    <t>정숙자</t>
    <phoneticPr fontId="6" type="noConversion"/>
  </si>
  <si>
    <t>이영자</t>
    <phoneticPr fontId="6" type="noConversion"/>
  </si>
  <si>
    <t>권순옥</t>
    <phoneticPr fontId="6" type="noConversion"/>
  </si>
  <si>
    <t>김영희</t>
    <phoneticPr fontId="6" type="noConversion"/>
  </si>
  <si>
    <t>010.5729.****</t>
    <phoneticPr fontId="6" type="noConversion"/>
  </si>
  <si>
    <t>010.8906.****</t>
    <phoneticPr fontId="6" type="noConversion"/>
  </si>
  <si>
    <t>010.7205.****</t>
    <phoneticPr fontId="6" type="noConversion"/>
  </si>
  <si>
    <t>010.9544.****</t>
    <phoneticPr fontId="6" type="noConversion"/>
  </si>
  <si>
    <t>010.2255.****</t>
    <phoneticPr fontId="6" type="noConversion"/>
  </si>
  <si>
    <t>이승준</t>
    <phoneticPr fontId="6" type="noConversion"/>
  </si>
  <si>
    <t>010.2879.****</t>
    <phoneticPr fontId="6" type="noConversion"/>
  </si>
  <si>
    <t>이춘열</t>
    <phoneticPr fontId="6" type="noConversion"/>
  </si>
  <si>
    <t>010.7752.****</t>
    <phoneticPr fontId="6" type="noConversion"/>
  </si>
  <si>
    <t>이상순</t>
    <phoneticPr fontId="6" type="noConversion"/>
  </si>
  <si>
    <t>010.5176.****</t>
    <phoneticPr fontId="6" type="noConversion"/>
  </si>
  <si>
    <t>박옥연</t>
    <phoneticPr fontId="6" type="noConversion"/>
  </si>
  <si>
    <t>010.4813.****</t>
    <phoneticPr fontId="6" type="noConversion"/>
  </si>
  <si>
    <t>여한나</t>
    <phoneticPr fontId="6" type="noConversion"/>
  </si>
  <si>
    <t>010.4032.****</t>
    <phoneticPr fontId="6" type="noConversion"/>
  </si>
  <si>
    <t>2012.05.25</t>
  </si>
  <si>
    <t>2012.05.25</t>
    <phoneticPr fontId="6" type="noConversion"/>
  </si>
  <si>
    <t>2012.08.27</t>
    <phoneticPr fontId="6" type="noConversion"/>
  </si>
  <si>
    <t>2012.05.15</t>
    <phoneticPr fontId="6" type="noConversion"/>
  </si>
  <si>
    <t>2012년도 후원자 명단</t>
    <phoneticPr fontId="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</si>
</sst>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name val="HY견고딕"/>
      <family val="1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7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vertical="center"/>
    </xf>
    <xf numFmtId="176" fontId="9" fillId="0" borderId="15" xfId="0" applyNumberFormat="1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  <xf numFmtId="176" fontId="9" fillId="0" borderId="17" xfId="0" applyNumberFormat="1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176" fontId="9" fillId="0" borderId="19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176" fontId="9" fillId="0" borderId="19" xfId="0" applyNumberFormat="1" applyFont="1" applyBorder="1" applyAlignment="1">
      <alignment vertical="center"/>
    </xf>
    <xf numFmtId="176" fontId="9" fillId="0" borderId="20" xfId="0" applyNumberFormat="1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>
      <alignment vertical="center"/>
    </xf>
    <xf numFmtId="0" fontId="0" fillId="0" borderId="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center" vertical="center"/>
    </xf>
    <xf numFmtId="177" fontId="8" fillId="0" borderId="1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opLeftCell="A13" workbookViewId="0">
      <selection activeCell="B14" sqref="B14"/>
    </sheetView>
  </sheetViews>
  <sheetFormatPr defaultRowHeight="16.5"/>
  <cols>
    <col min="1" max="1" width="13.375" style="2" customWidth="1"/>
    <col min="2" max="2" width="19.125" style="2" customWidth="1"/>
    <col min="3" max="4" width="12" style="2" customWidth="1"/>
    <col min="5" max="5" width="12" style="3" customWidth="1"/>
    <col min="6" max="6" width="11.5" style="2" customWidth="1"/>
    <col min="8" max="9" width="9.875" bestFit="1" customWidth="1"/>
  </cols>
  <sheetData>
    <row r="1" spans="1:6" ht="31.5">
      <c r="A1" s="40" t="s">
        <v>0</v>
      </c>
      <c r="B1" s="40"/>
      <c r="C1" s="40"/>
      <c r="D1" s="40"/>
      <c r="E1" s="40"/>
      <c r="F1" s="40"/>
    </row>
    <row r="2" spans="1:6">
      <c r="F2" s="2" t="s">
        <v>1</v>
      </c>
    </row>
    <row r="3" spans="1:6" ht="21" customHeight="1">
      <c r="A3" s="8" t="s">
        <v>13</v>
      </c>
      <c r="B3" s="8" t="s">
        <v>14</v>
      </c>
      <c r="C3" s="8" t="s">
        <v>15</v>
      </c>
      <c r="D3" s="8" t="s">
        <v>16</v>
      </c>
      <c r="E3" s="9" t="s">
        <v>11</v>
      </c>
      <c r="F3" s="8" t="s">
        <v>10</v>
      </c>
    </row>
    <row r="4" spans="1:6" ht="21" customHeight="1">
      <c r="A4" s="16" t="s">
        <v>44</v>
      </c>
      <c r="B4" s="5" t="s">
        <v>18</v>
      </c>
      <c r="C4" s="5" t="s">
        <v>36</v>
      </c>
      <c r="D4" s="5"/>
      <c r="E4" s="10">
        <v>90000</v>
      </c>
      <c r="F4" s="5"/>
    </row>
    <row r="5" spans="1:6" ht="21" customHeight="1">
      <c r="A5" s="16" t="s">
        <v>46</v>
      </c>
      <c r="B5" s="5" t="s">
        <v>18</v>
      </c>
      <c r="C5" s="5" t="s">
        <v>45</v>
      </c>
      <c r="D5" s="5"/>
      <c r="E5" s="10">
        <v>10000</v>
      </c>
      <c r="F5" s="5"/>
    </row>
    <row r="6" spans="1:6" ht="21" customHeight="1">
      <c r="A6" s="16" t="s">
        <v>48</v>
      </c>
      <c r="B6" s="5" t="s">
        <v>18</v>
      </c>
      <c r="C6" s="5" t="s">
        <v>47</v>
      </c>
      <c r="D6" s="5"/>
      <c r="E6" s="7">
        <v>10000</v>
      </c>
      <c r="F6" s="5"/>
    </row>
    <row r="7" spans="1:6" ht="21" customHeight="1">
      <c r="A7" s="16" t="s">
        <v>48</v>
      </c>
      <c r="B7" s="5" t="s">
        <v>18</v>
      </c>
      <c r="C7" s="5" t="s">
        <v>49</v>
      </c>
      <c r="D7" s="5"/>
      <c r="E7" s="10">
        <v>2000</v>
      </c>
      <c r="F7" s="5"/>
    </row>
    <row r="8" spans="1:6" ht="21" customHeight="1">
      <c r="A8" s="16" t="s">
        <v>50</v>
      </c>
      <c r="B8" s="5" t="s">
        <v>18</v>
      </c>
      <c r="C8" s="5" t="s">
        <v>51</v>
      </c>
      <c r="D8" s="5"/>
      <c r="E8" s="7">
        <v>3000</v>
      </c>
      <c r="F8" s="5"/>
    </row>
    <row r="9" spans="1:6" ht="21" customHeight="1">
      <c r="A9" s="16" t="s">
        <v>50</v>
      </c>
      <c r="B9" s="5" t="s">
        <v>18</v>
      </c>
      <c r="C9" s="5" t="s">
        <v>52</v>
      </c>
      <c r="D9" s="5"/>
      <c r="E9" s="7">
        <v>2000</v>
      </c>
      <c r="F9" s="5"/>
    </row>
    <row r="10" spans="1:6" ht="21" customHeight="1">
      <c r="A10" s="16" t="s">
        <v>50</v>
      </c>
      <c r="B10" s="5" t="s">
        <v>18</v>
      </c>
      <c r="C10" s="36" t="s">
        <v>53</v>
      </c>
      <c r="D10" s="36"/>
      <c r="E10" s="37">
        <v>2000</v>
      </c>
      <c r="F10" s="36"/>
    </row>
    <row r="11" spans="1:6" ht="21" customHeight="1">
      <c r="A11" s="39" t="s">
        <v>50</v>
      </c>
      <c r="B11" s="5" t="s">
        <v>18</v>
      </c>
      <c r="C11" s="36" t="s">
        <v>54</v>
      </c>
      <c r="D11" s="36"/>
      <c r="E11" s="37">
        <v>2000</v>
      </c>
      <c r="F11" s="36"/>
    </row>
    <row r="12" spans="1:6" ht="21" customHeight="1">
      <c r="A12" s="16" t="s">
        <v>50</v>
      </c>
      <c r="B12" s="5" t="s">
        <v>18</v>
      </c>
      <c r="C12" s="5" t="s">
        <v>55</v>
      </c>
      <c r="D12" s="5"/>
      <c r="E12" s="10">
        <v>2000</v>
      </c>
      <c r="F12" s="5"/>
    </row>
    <row r="13" spans="1:6" ht="21" customHeight="1">
      <c r="A13" s="16" t="s">
        <v>50</v>
      </c>
      <c r="B13" s="5" t="s">
        <v>18</v>
      </c>
      <c r="C13" s="5" t="s">
        <v>56</v>
      </c>
      <c r="D13" s="5"/>
      <c r="E13" s="10">
        <v>2000</v>
      </c>
      <c r="F13" s="5"/>
    </row>
    <row r="14" spans="1:6" ht="21" customHeight="1">
      <c r="A14" s="16" t="s">
        <v>50</v>
      </c>
      <c r="B14" s="5" t="s">
        <v>38</v>
      </c>
      <c r="C14" s="5" t="s">
        <v>57</v>
      </c>
      <c r="D14" s="5"/>
      <c r="E14" s="10">
        <v>2000</v>
      </c>
      <c r="F14" s="5" t="s">
        <v>58</v>
      </c>
    </row>
    <row r="15" spans="1:6" ht="21" customHeight="1">
      <c r="A15" s="16" t="s">
        <v>59</v>
      </c>
      <c r="B15" s="5" t="s">
        <v>18</v>
      </c>
      <c r="C15" s="5" t="s">
        <v>47</v>
      </c>
      <c r="D15" s="5"/>
      <c r="E15" s="10">
        <v>20000</v>
      </c>
      <c r="F15" s="5"/>
    </row>
    <row r="16" spans="1:6" ht="21" customHeight="1">
      <c r="A16" s="16" t="s">
        <v>60</v>
      </c>
      <c r="B16" s="5" t="s">
        <v>18</v>
      </c>
      <c r="C16" s="5" t="s">
        <v>51</v>
      </c>
      <c r="D16" s="5"/>
      <c r="E16" s="10">
        <v>3000</v>
      </c>
      <c r="F16" s="5"/>
    </row>
    <row r="17" spans="1:6" ht="21" customHeight="1">
      <c r="A17" s="16" t="s">
        <v>61</v>
      </c>
      <c r="B17" s="5" t="s">
        <v>18</v>
      </c>
      <c r="C17" s="5" t="s">
        <v>57</v>
      </c>
      <c r="D17" s="5"/>
      <c r="E17" s="10">
        <v>20000</v>
      </c>
      <c r="F17" s="5"/>
    </row>
    <row r="18" spans="1:6" ht="21" customHeight="1">
      <c r="A18" s="16" t="s">
        <v>62</v>
      </c>
      <c r="B18" s="5" t="s">
        <v>18</v>
      </c>
      <c r="C18" s="5" t="s">
        <v>63</v>
      </c>
      <c r="D18" s="5"/>
      <c r="E18" s="10">
        <v>3000</v>
      </c>
      <c r="F18" s="5"/>
    </row>
    <row r="19" spans="1:6" ht="21" customHeight="1">
      <c r="A19" s="16" t="s">
        <v>64</v>
      </c>
      <c r="B19" s="5" t="s">
        <v>18</v>
      </c>
      <c r="C19" s="5" t="s">
        <v>57</v>
      </c>
      <c r="D19" s="5"/>
      <c r="E19" s="10">
        <v>20000</v>
      </c>
      <c r="F19" s="5"/>
    </row>
    <row r="20" spans="1:6" ht="21" customHeight="1">
      <c r="A20" s="16" t="s">
        <v>65</v>
      </c>
      <c r="B20" s="5" t="s">
        <v>18</v>
      </c>
      <c r="C20" s="5" t="s">
        <v>63</v>
      </c>
      <c r="D20" s="5"/>
      <c r="E20" s="10">
        <v>3000</v>
      </c>
      <c r="F20" s="5"/>
    </row>
    <row r="21" spans="1:6" ht="21" customHeight="1">
      <c r="A21" s="16" t="s">
        <v>65</v>
      </c>
      <c r="B21" s="5" t="s">
        <v>18</v>
      </c>
      <c r="C21" s="5" t="s">
        <v>66</v>
      </c>
      <c r="D21" s="5"/>
      <c r="E21" s="10">
        <v>10000</v>
      </c>
      <c r="F21" s="5"/>
    </row>
    <row r="22" spans="1:6" ht="21" customHeight="1">
      <c r="A22" s="16"/>
      <c r="B22" s="5" t="s">
        <v>39</v>
      </c>
      <c r="C22" s="5"/>
      <c r="D22" s="5"/>
      <c r="E22" s="10">
        <f>SUM(E4:E21)</f>
        <v>206000</v>
      </c>
      <c r="F22" s="5"/>
    </row>
  </sheetData>
  <autoFilter ref="A3:F22">
    <filterColumn colId="2"/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selection activeCell="C16" sqref="C16"/>
    </sheetView>
  </sheetViews>
  <sheetFormatPr defaultRowHeight="16.5"/>
  <cols>
    <col min="1" max="1" width="10.625" customWidth="1"/>
    <col min="2" max="2" width="16" customWidth="1"/>
    <col min="3" max="3" width="11.875" customWidth="1"/>
    <col min="5" max="5" width="8.875" customWidth="1"/>
    <col min="6" max="6" width="4.625" customWidth="1"/>
    <col min="7" max="7" width="5.75" customWidth="1"/>
    <col min="8" max="8" width="5.75" style="2" customWidth="1"/>
  </cols>
  <sheetData>
    <row r="1" spans="1:8" ht="31.5">
      <c r="A1" s="40" t="s">
        <v>2</v>
      </c>
      <c r="B1" s="40"/>
      <c r="C1" s="40"/>
      <c r="D1" s="40"/>
      <c r="E1" s="40"/>
      <c r="F1" s="40"/>
      <c r="G1" s="41"/>
      <c r="H1" s="41"/>
    </row>
    <row r="2" spans="1:8">
      <c r="F2" s="1"/>
    </row>
    <row r="3" spans="1:8" ht="21" customHeight="1">
      <c r="A3" s="8" t="s">
        <v>13</v>
      </c>
      <c r="B3" s="8" t="s">
        <v>14</v>
      </c>
      <c r="C3" s="8" t="s">
        <v>15</v>
      </c>
      <c r="D3" s="8" t="s">
        <v>16</v>
      </c>
      <c r="E3" s="8" t="s">
        <v>17</v>
      </c>
      <c r="F3" s="8" t="s">
        <v>8</v>
      </c>
      <c r="G3" s="8" t="s">
        <v>9</v>
      </c>
      <c r="H3" s="8" t="s">
        <v>10</v>
      </c>
    </row>
    <row r="4" spans="1:8" ht="35.25" customHeight="1">
      <c r="A4" s="16" t="s">
        <v>71</v>
      </c>
      <c r="B4" s="5" t="s">
        <v>72</v>
      </c>
      <c r="C4" s="38" t="s">
        <v>73</v>
      </c>
      <c r="D4" s="5"/>
      <c r="E4" s="38" t="s">
        <v>75</v>
      </c>
      <c r="F4" s="5">
        <v>90</v>
      </c>
      <c r="G4" s="5" t="s">
        <v>77</v>
      </c>
      <c r="H4" s="5"/>
    </row>
    <row r="5" spans="1:8" ht="34.5" customHeight="1">
      <c r="A5" s="16" t="s">
        <v>78</v>
      </c>
      <c r="B5" s="5" t="s">
        <v>72</v>
      </c>
      <c r="C5" s="38" t="s">
        <v>73</v>
      </c>
      <c r="D5" s="5"/>
      <c r="E5" s="5" t="s">
        <v>79</v>
      </c>
      <c r="F5" s="5">
        <v>50</v>
      </c>
      <c r="G5" s="5" t="s">
        <v>81</v>
      </c>
      <c r="H5" s="5"/>
    </row>
    <row r="6" spans="1:8" ht="38.25" customHeight="1">
      <c r="A6" s="16" t="s">
        <v>82</v>
      </c>
      <c r="B6" s="5" t="s">
        <v>72</v>
      </c>
      <c r="C6" s="38" t="s">
        <v>83</v>
      </c>
      <c r="D6" s="5"/>
      <c r="E6" s="5" t="s">
        <v>85</v>
      </c>
      <c r="F6" s="5">
        <v>50</v>
      </c>
      <c r="G6" s="5" t="s">
        <v>87</v>
      </c>
      <c r="H6" s="5"/>
    </row>
  </sheetData>
  <autoFilter ref="A3:H5"/>
  <mergeCells count="1">
    <mergeCell ref="A1:H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workbookViewId="0">
      <selection activeCell="D10" sqref="D10"/>
    </sheetView>
  </sheetViews>
  <sheetFormatPr defaultRowHeight="16.5"/>
  <cols>
    <col min="1" max="2" width="14.5" customWidth="1"/>
    <col min="3" max="3" width="13.625" customWidth="1"/>
    <col min="4" max="4" width="24.875" customWidth="1"/>
    <col min="5" max="5" width="12.75" customWidth="1"/>
  </cols>
  <sheetData>
    <row r="1" spans="1:5" ht="31.5">
      <c r="A1" s="40" t="s">
        <v>3</v>
      </c>
      <c r="B1" s="40"/>
      <c r="C1" s="40"/>
      <c r="D1" s="40"/>
      <c r="E1" s="40"/>
    </row>
    <row r="2" spans="1:5">
      <c r="E2" s="1" t="s">
        <v>1</v>
      </c>
    </row>
    <row r="3" spans="1:5" ht="27" customHeight="1">
      <c r="A3" s="8" t="s">
        <v>5</v>
      </c>
      <c r="B3" s="8" t="s">
        <v>6</v>
      </c>
      <c r="C3" s="8" t="s">
        <v>11</v>
      </c>
      <c r="D3" s="8" t="s">
        <v>12</v>
      </c>
      <c r="E3" s="8" t="s">
        <v>10</v>
      </c>
    </row>
    <row r="4" spans="1:5" ht="27" customHeight="1">
      <c r="A4" s="16" t="s">
        <v>67</v>
      </c>
      <c r="B4" s="5" t="s">
        <v>40</v>
      </c>
      <c r="C4" s="10">
        <v>102500</v>
      </c>
      <c r="D4" s="5" t="s">
        <v>58</v>
      </c>
      <c r="E4" s="5"/>
    </row>
    <row r="5" spans="1:5" ht="27" customHeight="1">
      <c r="A5" s="16" t="s">
        <v>68</v>
      </c>
      <c r="B5" s="5" t="s">
        <v>41</v>
      </c>
      <c r="C5" s="10">
        <v>117000</v>
      </c>
      <c r="D5" s="5" t="s">
        <v>70</v>
      </c>
      <c r="E5" s="5"/>
    </row>
    <row r="6" spans="1:5" ht="27" customHeight="1">
      <c r="A6" s="16" t="s">
        <v>58</v>
      </c>
      <c r="B6" s="5" t="s">
        <v>58</v>
      </c>
      <c r="C6" s="10" t="s">
        <v>69</v>
      </c>
      <c r="D6" s="5" t="s">
        <v>58</v>
      </c>
      <c r="E6" s="5"/>
    </row>
    <row r="7" spans="1:5" ht="27" customHeight="1">
      <c r="A7" s="16"/>
      <c r="B7" s="5"/>
      <c r="C7" s="10"/>
      <c r="D7" s="5"/>
      <c r="E7" s="5"/>
    </row>
    <row r="8" spans="1:5" ht="27" customHeight="1">
      <c r="A8" s="16"/>
      <c r="B8" s="5"/>
      <c r="C8" s="10"/>
      <c r="D8" s="5"/>
      <c r="E8" s="5"/>
    </row>
    <row r="9" spans="1:5" ht="27" customHeight="1">
      <c r="A9" s="17"/>
      <c r="B9" s="5"/>
      <c r="C9" s="11"/>
      <c r="D9" s="6"/>
      <c r="E9" s="12"/>
    </row>
    <row r="10" spans="1:5" ht="27" customHeight="1">
      <c r="A10" s="17"/>
      <c r="B10" s="5"/>
      <c r="C10" s="11"/>
      <c r="D10" s="6"/>
      <c r="E10" s="12"/>
    </row>
    <row r="11" spans="1:5" ht="27" customHeight="1">
      <c r="A11" s="17"/>
      <c r="B11" s="5"/>
      <c r="C11" s="11"/>
      <c r="D11" s="6"/>
      <c r="E11" s="12"/>
    </row>
    <row r="12" spans="1:5" ht="27" customHeight="1">
      <c r="A12" s="16"/>
      <c r="B12" s="5"/>
      <c r="C12" s="11"/>
      <c r="D12" s="5"/>
      <c r="E12" s="5"/>
    </row>
    <row r="13" spans="1:5" ht="27" customHeight="1">
      <c r="A13" s="16"/>
      <c r="B13" s="5"/>
      <c r="C13" s="11"/>
      <c r="D13" s="5"/>
      <c r="E13" s="5"/>
    </row>
    <row r="14" spans="1:5" ht="27" customHeight="1">
      <c r="A14" s="16"/>
      <c r="B14" s="5"/>
      <c r="C14" s="11"/>
      <c r="D14" s="5"/>
      <c r="E14" s="5"/>
    </row>
    <row r="15" spans="1:5" ht="27" customHeight="1">
      <c r="A15" s="16"/>
      <c r="B15" s="5"/>
      <c r="C15" s="11"/>
      <c r="D15" s="5"/>
      <c r="E15" s="5"/>
    </row>
    <row r="16" spans="1:5" ht="27" customHeight="1">
      <c r="A16" s="16"/>
      <c r="B16" s="5"/>
      <c r="C16" s="11"/>
      <c r="D16" s="5"/>
      <c r="E16" s="5"/>
    </row>
    <row r="17" spans="1:5" ht="27" customHeight="1">
      <c r="A17" s="16"/>
      <c r="B17" s="5"/>
      <c r="C17" s="11"/>
      <c r="D17" s="5"/>
      <c r="E17" s="5"/>
    </row>
    <row r="18" spans="1:5" ht="27" customHeight="1">
      <c r="A18" s="16"/>
      <c r="B18" s="5"/>
      <c r="C18" s="11"/>
      <c r="D18" s="5"/>
      <c r="E18" s="5"/>
    </row>
    <row r="19" spans="1:5" ht="27" customHeight="1">
      <c r="A19" s="16"/>
      <c r="B19" s="5"/>
      <c r="C19" s="11"/>
      <c r="D19" s="5"/>
      <c r="E19" s="5"/>
    </row>
    <row r="20" spans="1:5" ht="27" customHeight="1">
      <c r="A20" s="16"/>
      <c r="B20" s="5"/>
      <c r="C20" s="11"/>
      <c r="D20" s="5"/>
      <c r="E20" s="5"/>
    </row>
    <row r="21" spans="1:5" ht="27" customHeight="1">
      <c r="A21" s="16"/>
      <c r="B21" s="5"/>
      <c r="C21" s="11"/>
      <c r="D21" s="5"/>
      <c r="E21" s="5"/>
    </row>
    <row r="22" spans="1:5" ht="27" customHeight="1">
      <c r="A22" s="16"/>
      <c r="B22" s="5"/>
      <c r="C22" s="11"/>
      <c r="D22" s="5"/>
      <c r="E22" s="5"/>
    </row>
    <row r="23" spans="1:5" ht="27" customHeight="1">
      <c r="A23" s="16"/>
      <c r="B23" s="5"/>
      <c r="C23" s="11"/>
      <c r="D23" s="5"/>
      <c r="E23" s="5"/>
    </row>
    <row r="24" spans="1:5" ht="27" customHeight="1">
      <c r="A24" s="16"/>
      <c r="B24" s="5"/>
      <c r="C24" s="11"/>
      <c r="D24" s="5"/>
      <c r="E24" s="5"/>
    </row>
    <row r="25" spans="1:5" ht="27" customHeight="1">
      <c r="A25" s="42" t="s">
        <v>19</v>
      </c>
      <c r="B25" s="43"/>
      <c r="C25" s="10">
        <f>SUM(C4:C24)</f>
        <v>219500</v>
      </c>
      <c r="D25" s="6"/>
      <c r="E25" s="6"/>
    </row>
  </sheetData>
  <mergeCells count="2">
    <mergeCell ref="A1:E1"/>
    <mergeCell ref="A25:B2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C38" sqref="C38"/>
    </sheetView>
  </sheetViews>
  <sheetFormatPr defaultRowHeight="16.5"/>
  <cols>
    <col min="1" max="1" width="13.625" customWidth="1"/>
    <col min="2" max="2" width="18.625" customWidth="1"/>
    <col min="3" max="3" width="12.125" customWidth="1"/>
    <col min="6" max="6" width="16.75" customWidth="1"/>
  </cols>
  <sheetData>
    <row r="1" spans="1:9" ht="31.5">
      <c r="A1" s="40" t="s">
        <v>4</v>
      </c>
      <c r="B1" s="40"/>
      <c r="C1" s="40"/>
      <c r="D1" s="40"/>
      <c r="E1" s="40"/>
      <c r="F1" s="40"/>
    </row>
    <row r="2" spans="1:9" ht="20.100000000000001" customHeight="1">
      <c r="A2" s="4"/>
      <c r="B2" s="4"/>
      <c r="C2" s="4"/>
      <c r="D2" s="4"/>
      <c r="E2" s="4"/>
      <c r="F2" s="4"/>
    </row>
    <row r="3" spans="1:9" ht="21" customHeight="1">
      <c r="A3" s="8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13"/>
      <c r="H3" s="13"/>
    </row>
    <row r="4" spans="1:9" ht="21" customHeight="1">
      <c r="A4" s="16" t="s">
        <v>88</v>
      </c>
      <c r="B4" s="5" t="s">
        <v>42</v>
      </c>
      <c r="C4" s="5" t="s">
        <v>43</v>
      </c>
      <c r="D4" s="5">
        <v>90</v>
      </c>
      <c r="E4" s="5" t="s">
        <v>76</v>
      </c>
      <c r="F4" s="5" t="s">
        <v>74</v>
      </c>
      <c r="G4" s="14"/>
      <c r="H4" s="15"/>
      <c r="I4" s="2"/>
    </row>
    <row r="5" spans="1:9" ht="21" customHeight="1">
      <c r="A5" s="16" t="s">
        <v>89</v>
      </c>
      <c r="B5" s="5" t="s">
        <v>42</v>
      </c>
      <c r="C5" s="5" t="s">
        <v>43</v>
      </c>
      <c r="D5" s="5">
        <v>50</v>
      </c>
      <c r="E5" s="5" t="s">
        <v>80</v>
      </c>
      <c r="F5" s="5" t="s">
        <v>37</v>
      </c>
      <c r="G5" s="14"/>
      <c r="H5" s="15"/>
      <c r="I5" s="2"/>
    </row>
    <row r="6" spans="1:9" ht="21" customHeight="1">
      <c r="A6" s="16" t="s">
        <v>90</v>
      </c>
      <c r="B6" s="5" t="s">
        <v>42</v>
      </c>
      <c r="C6" s="5" t="s">
        <v>43</v>
      </c>
      <c r="D6" s="5">
        <v>50</v>
      </c>
      <c r="E6" s="5" t="s">
        <v>86</v>
      </c>
      <c r="F6" s="5" t="s">
        <v>84</v>
      </c>
      <c r="G6" s="14"/>
      <c r="H6" s="15"/>
      <c r="I6" s="2"/>
    </row>
    <row r="7" spans="1:9" ht="21" customHeight="1">
      <c r="A7" s="16"/>
      <c r="B7" s="5"/>
      <c r="C7" s="5"/>
      <c r="D7" s="5"/>
      <c r="E7" s="5"/>
      <c r="F7" s="5"/>
      <c r="G7" s="14"/>
      <c r="H7" s="15"/>
      <c r="I7" s="2"/>
    </row>
    <row r="8" spans="1:9" ht="21" customHeight="1">
      <c r="A8" s="16"/>
      <c r="B8" s="5"/>
      <c r="C8" s="5"/>
      <c r="D8" s="5"/>
      <c r="E8" s="5"/>
      <c r="F8" s="5"/>
      <c r="G8" s="14"/>
      <c r="H8" s="15"/>
      <c r="I8" s="2"/>
    </row>
    <row r="9" spans="1:9" ht="21" customHeight="1">
      <c r="A9" s="16"/>
      <c r="B9" s="5"/>
      <c r="C9" s="5"/>
      <c r="D9" s="5"/>
      <c r="E9" s="5"/>
      <c r="F9" s="5"/>
      <c r="G9" s="14"/>
      <c r="H9" s="15"/>
      <c r="I9" s="2"/>
    </row>
    <row r="10" spans="1:9" ht="21" customHeight="1">
      <c r="A10" s="16"/>
      <c r="B10" s="5"/>
      <c r="C10" s="5"/>
      <c r="D10" s="5"/>
      <c r="E10" s="5"/>
      <c r="F10" s="5"/>
      <c r="G10" s="14"/>
      <c r="H10" s="15"/>
      <c r="I10" s="2"/>
    </row>
    <row r="11" spans="1:9" ht="21" customHeight="1">
      <c r="A11" s="16"/>
      <c r="B11" s="5"/>
      <c r="C11" s="5"/>
      <c r="D11" s="5"/>
      <c r="E11" s="5"/>
      <c r="F11" s="5"/>
      <c r="G11" s="14"/>
      <c r="H11" s="15"/>
      <c r="I11" s="2"/>
    </row>
    <row r="12" spans="1:9" ht="21" customHeight="1">
      <c r="A12" s="16"/>
      <c r="B12" s="5"/>
      <c r="C12" s="5"/>
      <c r="D12" s="5"/>
      <c r="E12" s="5"/>
      <c r="F12" s="5"/>
      <c r="G12" s="14"/>
      <c r="H12" s="15"/>
      <c r="I12" s="2"/>
    </row>
    <row r="13" spans="1:9" ht="21" customHeight="1">
      <c r="A13" s="16"/>
      <c r="B13" s="5"/>
      <c r="C13" s="5"/>
      <c r="D13" s="5"/>
      <c r="E13" s="5"/>
      <c r="F13" s="5"/>
      <c r="G13" s="14"/>
      <c r="H13" s="15"/>
      <c r="I13" s="2"/>
    </row>
    <row r="14" spans="1:9" ht="21" customHeight="1">
      <c r="A14" s="16"/>
      <c r="B14" s="5"/>
      <c r="C14" s="5"/>
      <c r="D14" s="5"/>
      <c r="E14" s="5"/>
      <c r="F14" s="5"/>
      <c r="G14" s="14"/>
      <c r="H14" s="13"/>
    </row>
    <row r="15" spans="1:9" ht="21" customHeight="1">
      <c r="A15" s="16"/>
      <c r="B15" s="5"/>
      <c r="C15" s="5"/>
      <c r="D15" s="5"/>
      <c r="E15" s="5"/>
      <c r="F15" s="5"/>
      <c r="G15" s="14"/>
      <c r="H15" s="13"/>
    </row>
    <row r="16" spans="1:9" ht="21" customHeight="1">
      <c r="A16" s="16"/>
      <c r="B16" s="5"/>
      <c r="C16" s="5"/>
      <c r="D16" s="5"/>
      <c r="E16" s="5"/>
      <c r="F16" s="5"/>
      <c r="G16" s="14"/>
      <c r="H16" s="13"/>
    </row>
    <row r="17" spans="1:8" ht="21" customHeight="1">
      <c r="A17" s="16"/>
      <c r="B17" s="5"/>
      <c r="C17" s="5"/>
      <c r="D17" s="5"/>
      <c r="E17" s="5"/>
      <c r="F17" s="5"/>
      <c r="G17" s="14"/>
      <c r="H17" s="13"/>
    </row>
    <row r="18" spans="1:8" ht="21" customHeight="1">
      <c r="A18" s="16"/>
      <c r="B18" s="12"/>
      <c r="C18" s="5"/>
      <c r="D18" s="5"/>
      <c r="E18" s="5"/>
      <c r="F18" s="5"/>
      <c r="G18" s="13"/>
      <c r="H18" s="13"/>
    </row>
    <row r="19" spans="1:8" ht="21" customHeight="1">
      <c r="A19" s="16"/>
      <c r="B19" s="12"/>
      <c r="C19" s="5"/>
      <c r="D19" s="5"/>
      <c r="E19" s="5"/>
      <c r="F19" s="5"/>
    </row>
    <row r="20" spans="1:8" ht="21" customHeight="1">
      <c r="A20" s="16"/>
      <c r="B20" s="12"/>
      <c r="C20" s="5"/>
      <c r="D20" s="5"/>
      <c r="E20" s="5"/>
      <c r="F20" s="5"/>
    </row>
    <row r="21" spans="1:8" ht="21" customHeight="1">
      <c r="A21" s="16"/>
      <c r="B21" s="12"/>
      <c r="C21" s="5"/>
      <c r="D21" s="5"/>
      <c r="E21" s="5"/>
      <c r="F21" s="5"/>
    </row>
    <row r="22" spans="1:8" ht="21" customHeight="1">
      <c r="A22" s="16"/>
      <c r="B22" s="12"/>
      <c r="C22" s="5"/>
      <c r="D22" s="5"/>
      <c r="E22" s="5"/>
      <c r="F22" s="5"/>
    </row>
    <row r="23" spans="1:8" ht="21" customHeight="1">
      <c r="A23" s="16"/>
      <c r="B23" s="12"/>
      <c r="C23" s="5"/>
      <c r="D23" s="5"/>
      <c r="E23" s="5"/>
      <c r="F23" s="5"/>
    </row>
    <row r="24" spans="1:8" ht="21" customHeight="1">
      <c r="A24" s="16"/>
      <c r="B24" s="12"/>
      <c r="C24" s="5"/>
      <c r="D24" s="5"/>
      <c r="E24" s="5"/>
      <c r="F24" s="5"/>
    </row>
    <row r="25" spans="1:8" ht="21" customHeight="1">
      <c r="A25" s="16"/>
      <c r="B25" s="12"/>
      <c r="C25" s="5"/>
      <c r="D25" s="5"/>
      <c r="E25" s="5"/>
      <c r="F25" s="5"/>
    </row>
    <row r="26" spans="1:8" ht="21" customHeight="1">
      <c r="A26" s="16"/>
      <c r="B26" s="12"/>
      <c r="C26" s="5"/>
      <c r="D26" s="5"/>
      <c r="E26" s="5"/>
      <c r="F26" s="5"/>
    </row>
    <row r="27" spans="1:8" ht="21" customHeight="1">
      <c r="A27" s="16"/>
      <c r="B27" s="12"/>
      <c r="C27" s="5"/>
      <c r="D27" s="5"/>
      <c r="E27" s="5"/>
      <c r="F27" s="5"/>
    </row>
    <row r="28" spans="1:8" ht="21" customHeight="1">
      <c r="A28" s="16"/>
      <c r="B28" s="12"/>
      <c r="C28" s="5"/>
      <c r="D28" s="5"/>
      <c r="E28" s="5"/>
      <c r="F28" s="5"/>
    </row>
    <row r="29" spans="1:8" ht="21" customHeight="1">
      <c r="A29" s="16"/>
      <c r="B29" s="12"/>
      <c r="C29" s="5"/>
      <c r="D29" s="5"/>
      <c r="E29" s="5"/>
      <c r="F29" s="5"/>
    </row>
    <row r="30" spans="1:8" ht="21" customHeight="1">
      <c r="A30" s="16"/>
      <c r="B30" s="12"/>
      <c r="C30" s="5"/>
      <c r="D30" s="5"/>
      <c r="E30" s="5"/>
      <c r="F30" s="5"/>
    </row>
    <row r="31" spans="1:8" ht="21" customHeight="1">
      <c r="A31" s="16"/>
      <c r="B31" s="12"/>
      <c r="C31" s="5"/>
      <c r="D31" s="5"/>
      <c r="E31" s="5"/>
      <c r="F31" s="5"/>
    </row>
    <row r="32" spans="1:8" ht="21" customHeight="1">
      <c r="A32" s="16"/>
      <c r="B32" s="12"/>
      <c r="C32" s="5"/>
      <c r="D32" s="5"/>
      <c r="E32" s="5"/>
      <c r="F32" s="5"/>
    </row>
    <row r="33" spans="1:6" ht="21" customHeight="1">
      <c r="A33" s="16"/>
      <c r="B33" s="12"/>
      <c r="C33" s="5"/>
      <c r="D33" s="5"/>
      <c r="E33" s="5"/>
      <c r="F33" s="5"/>
    </row>
    <row r="34" spans="1:6" ht="21" customHeight="1">
      <c r="A34" s="16"/>
      <c r="B34" s="12"/>
      <c r="C34" s="5"/>
      <c r="D34" s="5"/>
      <c r="E34" s="5"/>
      <c r="F34" s="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D11" sqref="D11"/>
    </sheetView>
  </sheetViews>
  <sheetFormatPr defaultRowHeight="16.5"/>
  <cols>
    <col min="1" max="1" width="18.5" customWidth="1"/>
    <col min="2" max="5" width="15.25" customWidth="1"/>
  </cols>
  <sheetData>
    <row r="1" spans="1:5" ht="25.5">
      <c r="A1" s="44" t="s">
        <v>91</v>
      </c>
      <c r="B1" s="44"/>
      <c r="C1" s="44"/>
      <c r="D1" s="44"/>
      <c r="E1" s="44"/>
    </row>
    <row r="2" spans="1:5" ht="25.5">
      <c r="A2" s="19"/>
      <c r="B2" s="19"/>
      <c r="C2" s="19"/>
      <c r="D2" s="19"/>
      <c r="E2" s="19"/>
    </row>
    <row r="3" spans="1:5" ht="17.25" thickBot="1">
      <c r="A3" s="45" t="s">
        <v>20</v>
      </c>
      <c r="B3" s="45"/>
      <c r="C3" s="18"/>
      <c r="D3" s="18"/>
      <c r="E3" s="1" t="s">
        <v>21</v>
      </c>
    </row>
    <row r="4" spans="1:5" ht="26.25" customHeight="1">
      <c r="A4" s="46" t="s">
        <v>22</v>
      </c>
      <c r="B4" s="47"/>
      <c r="C4" s="48" t="s">
        <v>23</v>
      </c>
      <c r="D4" s="47"/>
      <c r="E4" s="49" t="s">
        <v>24</v>
      </c>
    </row>
    <row r="5" spans="1:5" ht="26.25" customHeight="1" thickBot="1">
      <c r="A5" s="20" t="s">
        <v>25</v>
      </c>
      <c r="B5" s="21" t="s">
        <v>26</v>
      </c>
      <c r="C5" s="22" t="s">
        <v>27</v>
      </c>
      <c r="D5" s="21" t="s">
        <v>26</v>
      </c>
      <c r="E5" s="50"/>
    </row>
    <row r="6" spans="1:5" ht="26.25" customHeight="1" thickTop="1">
      <c r="A6" s="23" t="s">
        <v>28</v>
      </c>
      <c r="B6" s="24" t="s">
        <v>92</v>
      </c>
      <c r="C6" s="25" t="s">
        <v>28</v>
      </c>
      <c r="D6" s="26" t="s">
        <v>92</v>
      </c>
      <c r="E6" s="27" t="s">
        <v>92</v>
      </c>
    </row>
    <row r="7" spans="1:5" ht="26.25" customHeight="1">
      <c r="A7" s="28" t="s">
        <v>29</v>
      </c>
      <c r="B7" s="29" t="s">
        <v>92</v>
      </c>
      <c r="C7" s="25" t="s">
        <v>30</v>
      </c>
      <c r="D7" s="26" t="s">
        <v>92</v>
      </c>
      <c r="E7" s="30"/>
    </row>
    <row r="8" spans="1:5" ht="26.25" customHeight="1">
      <c r="A8" s="28" t="s">
        <v>31</v>
      </c>
      <c r="B8" s="29" t="s">
        <v>92</v>
      </c>
      <c r="C8" s="25" t="s">
        <v>35</v>
      </c>
      <c r="D8" s="26" t="s">
        <v>92</v>
      </c>
      <c r="E8" s="30"/>
    </row>
    <row r="9" spans="1:5" ht="26.25" customHeight="1">
      <c r="A9" s="28" t="s">
        <v>32</v>
      </c>
      <c r="B9" s="29"/>
      <c r="C9" s="25"/>
      <c r="D9" s="26"/>
      <c r="E9" s="30"/>
    </row>
    <row r="10" spans="1:5" ht="26.25" customHeight="1">
      <c r="A10" s="28" t="s">
        <v>33</v>
      </c>
      <c r="B10" s="29"/>
      <c r="C10" s="25"/>
      <c r="D10" s="26"/>
      <c r="E10" s="30"/>
    </row>
    <row r="11" spans="1:5" ht="26.25" customHeight="1" thickBot="1">
      <c r="A11" s="31" t="s">
        <v>34</v>
      </c>
      <c r="B11" s="32" t="s">
        <v>92</v>
      </c>
      <c r="C11" s="33"/>
      <c r="D11" s="34"/>
      <c r="E11" s="35"/>
    </row>
  </sheetData>
  <mergeCells count="5">
    <mergeCell ref="A1:E1"/>
    <mergeCell ref="A3:B3"/>
    <mergeCell ref="A4:B4"/>
    <mergeCell ref="C4:D4"/>
    <mergeCell ref="E4:E5"/>
  </mergeCells>
  <phoneticPr fontId="6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E21"/>
  <sheetViews>
    <sheetView tabSelected="1" workbookViewId="0">
      <selection activeCell="H20" sqref="H20"/>
    </sheetView>
  </sheetViews>
  <sheetFormatPr defaultRowHeight="16.5"/>
  <cols>
    <col min="1" max="1" width="8.75" customWidth="1"/>
    <col min="2" max="2" width="16.375" customWidth="1"/>
    <col min="3" max="3" width="13.375" customWidth="1"/>
    <col min="4" max="4" width="14.875" customWidth="1"/>
  </cols>
  <sheetData>
    <row r="2" spans="2:5" ht="27" thickBot="1">
      <c r="B2" s="51" t="s">
        <v>121</v>
      </c>
      <c r="C2" s="51"/>
      <c r="D2" s="51"/>
      <c r="E2" s="51"/>
    </row>
    <row r="3" spans="2:5" ht="17.25" thickBot="1">
      <c r="B3" s="59" t="s">
        <v>93</v>
      </c>
      <c r="C3" s="60" t="s">
        <v>94</v>
      </c>
      <c r="D3" s="60" t="s">
        <v>95</v>
      </c>
      <c r="E3" s="61" t="s">
        <v>96</v>
      </c>
    </row>
    <row r="4" spans="2:5" ht="17.25" thickTop="1">
      <c r="B4" s="62" t="s">
        <v>97</v>
      </c>
      <c r="C4" s="63" t="s">
        <v>102</v>
      </c>
      <c r="D4" s="63" t="s">
        <v>119</v>
      </c>
      <c r="E4" s="64">
        <v>10000</v>
      </c>
    </row>
    <row r="5" spans="2:5">
      <c r="B5" s="52" t="s">
        <v>98</v>
      </c>
      <c r="C5" s="5" t="s">
        <v>103</v>
      </c>
      <c r="D5" s="5" t="s">
        <v>118</v>
      </c>
      <c r="E5" s="53">
        <v>2000</v>
      </c>
    </row>
    <row r="6" spans="2:5">
      <c r="B6" s="52" t="s">
        <v>99</v>
      </c>
      <c r="C6" s="5" t="s">
        <v>104</v>
      </c>
      <c r="D6" s="5" t="s">
        <v>118</v>
      </c>
      <c r="E6" s="53">
        <v>2000</v>
      </c>
    </row>
    <row r="7" spans="2:5">
      <c r="B7" s="52" t="s">
        <v>100</v>
      </c>
      <c r="C7" s="5" t="s">
        <v>105</v>
      </c>
      <c r="D7" s="5" t="s">
        <v>117</v>
      </c>
      <c r="E7" s="53">
        <v>2000</v>
      </c>
    </row>
    <row r="8" spans="2:5">
      <c r="B8" s="52" t="s">
        <v>101</v>
      </c>
      <c r="C8" s="5" t="s">
        <v>106</v>
      </c>
      <c r="D8" s="5" t="s">
        <v>117</v>
      </c>
      <c r="E8" s="53">
        <v>2000</v>
      </c>
    </row>
    <row r="9" spans="2:5">
      <c r="B9" s="52" t="s">
        <v>107</v>
      </c>
      <c r="C9" s="5" t="s">
        <v>108</v>
      </c>
      <c r="D9" s="5" t="s">
        <v>117</v>
      </c>
      <c r="E9" s="53">
        <v>2000</v>
      </c>
    </row>
    <row r="10" spans="2:5">
      <c r="B10" s="52" t="s">
        <v>109</v>
      </c>
      <c r="C10" s="5" t="s">
        <v>110</v>
      </c>
      <c r="D10" s="5" t="s">
        <v>120</v>
      </c>
      <c r="E10" s="53">
        <v>20000</v>
      </c>
    </row>
    <row r="11" spans="2:5">
      <c r="B11" s="52" t="s">
        <v>111</v>
      </c>
      <c r="C11" s="5" t="s">
        <v>112</v>
      </c>
      <c r="D11" s="5" t="s">
        <v>117</v>
      </c>
      <c r="E11" s="53">
        <v>3000</v>
      </c>
    </row>
    <row r="12" spans="2:5">
      <c r="B12" s="52" t="s">
        <v>113</v>
      </c>
      <c r="C12" s="5" t="s">
        <v>114</v>
      </c>
      <c r="D12" s="5" t="s">
        <v>117</v>
      </c>
      <c r="E12" s="53">
        <v>2000</v>
      </c>
    </row>
    <row r="13" spans="2:5">
      <c r="B13" s="52" t="s">
        <v>115</v>
      </c>
      <c r="C13" s="5" t="s">
        <v>116</v>
      </c>
      <c r="D13" s="5" t="s">
        <v>120</v>
      </c>
      <c r="E13" s="53">
        <v>10000</v>
      </c>
    </row>
    <row r="14" spans="2:5">
      <c r="B14" s="54"/>
      <c r="C14" s="6"/>
      <c r="D14" s="6"/>
      <c r="E14" s="55"/>
    </row>
    <row r="15" spans="2:5">
      <c r="B15" s="54"/>
      <c r="C15" s="6"/>
      <c r="D15" s="6"/>
      <c r="E15" s="55"/>
    </row>
    <row r="16" spans="2:5">
      <c r="B16" s="54"/>
      <c r="C16" s="6"/>
      <c r="D16" s="6"/>
      <c r="E16" s="55"/>
    </row>
    <row r="17" spans="2:5">
      <c r="B17" s="54"/>
      <c r="C17" s="6"/>
      <c r="D17" s="6"/>
      <c r="E17" s="55"/>
    </row>
    <row r="18" spans="2:5">
      <c r="B18" s="54"/>
      <c r="C18" s="6"/>
      <c r="D18" s="6"/>
      <c r="E18" s="55"/>
    </row>
    <row r="19" spans="2:5">
      <c r="B19" s="54"/>
      <c r="C19" s="6"/>
      <c r="D19" s="6"/>
      <c r="E19" s="55"/>
    </row>
    <row r="20" spans="2:5">
      <c r="B20" s="54"/>
      <c r="C20" s="6"/>
      <c r="D20" s="6"/>
      <c r="E20" s="55"/>
    </row>
    <row r="21" spans="2:5" ht="17.25" thickBot="1">
      <c r="B21" s="56"/>
      <c r="C21" s="57"/>
      <c r="D21" s="57"/>
      <c r="E21" s="58"/>
    </row>
  </sheetData>
  <mergeCells count="1">
    <mergeCell ref="B2:E2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후원금수입</vt:lpstr>
      <vt:lpstr>후원물품수입</vt:lpstr>
      <vt:lpstr>후원금사용</vt:lpstr>
      <vt:lpstr>후원물품사용</vt:lpstr>
      <vt:lpstr>총괄표</vt:lpstr>
      <vt:lpstr>후원자명단</vt:lpstr>
      <vt:lpstr>후원자명단!Print_Area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yyj</cp:lastModifiedBy>
  <cp:lastPrinted>2012-08-28T11:48:03Z</cp:lastPrinted>
  <dcterms:created xsi:type="dcterms:W3CDTF">2008-10-27T04:02:06Z</dcterms:created>
  <dcterms:modified xsi:type="dcterms:W3CDTF">2012-08-28T12:04:30Z</dcterms:modified>
</cp:coreProperties>
</file>